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38400" windowHeight="22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6" i="1" l="1"/>
  <c r="P6" i="1"/>
  <c r="R9" i="1"/>
  <c r="BA6" i="1"/>
  <c r="BA5" i="1"/>
  <c r="C9" i="1"/>
  <c r="BA2" i="1"/>
  <c r="BA3" i="1"/>
  <c r="BA4" i="1"/>
  <c r="B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BA9" i="1"/>
</calcChain>
</file>

<file path=xl/sharedStrings.xml><?xml version="1.0" encoding="utf-8"?>
<sst xmlns="http://schemas.openxmlformats.org/spreadsheetml/2006/main" count="58" uniqueCount="58">
  <si>
    <t>Number of Employees</t>
  </si>
  <si>
    <t>Advertising &amp; Marketing</t>
  </si>
  <si>
    <t>Agriculture</t>
  </si>
  <si>
    <t>Apparel</t>
  </si>
  <si>
    <t>Associations/Non-Profits</t>
  </si>
  <si>
    <t>Automotive Services</t>
  </si>
  <si>
    <t>Beverages</t>
  </si>
  <si>
    <t>Building &amp; Construction</t>
  </si>
  <si>
    <t>Computer Hardware</t>
  </si>
  <si>
    <t>Computer Software</t>
  </si>
  <si>
    <t>Consumer Electronics &amp; Appliances</t>
  </si>
  <si>
    <t>Consumer Services</t>
  </si>
  <si>
    <t>Defense</t>
  </si>
  <si>
    <t>E-Commerce &amp; IT Outsourcing</t>
  </si>
  <si>
    <t>Educational Services</t>
  </si>
  <si>
    <t>Electrical</t>
  </si>
  <si>
    <t>Energy &amp; Resources</t>
  </si>
  <si>
    <t>Environmental Markets</t>
  </si>
  <si>
    <t>Fabrication</t>
  </si>
  <si>
    <t>Financial</t>
  </si>
  <si>
    <t>Food</t>
  </si>
  <si>
    <t>Furnishings</t>
  </si>
  <si>
    <t>Government</t>
  </si>
  <si>
    <t>Healthcare</t>
  </si>
  <si>
    <t>Housing</t>
  </si>
  <si>
    <t>Information Technology</t>
  </si>
  <si>
    <t>Insurance</t>
  </si>
  <si>
    <t>Legal</t>
  </si>
  <si>
    <t>Machinery &amp; Equipment</t>
  </si>
  <si>
    <t>Manufacturing</t>
  </si>
  <si>
    <t>Materials &amp; Chemicals</t>
  </si>
  <si>
    <t>Media</t>
  </si>
  <si>
    <t>Medical Equipment &amp; Device</t>
  </si>
  <si>
    <t>Nonclassifiable Establishment</t>
  </si>
  <si>
    <t>Other Business Services</t>
  </si>
  <si>
    <t>Other Consumer Products &amp; Services</t>
  </si>
  <si>
    <t>Other Industry Products &amp; Services</t>
  </si>
  <si>
    <t>Other Public Sector</t>
  </si>
  <si>
    <t>Passenger Car Leasing</t>
  </si>
  <si>
    <t>Pharmaceuticals</t>
  </si>
  <si>
    <t>Printing &amp; Publishing</t>
  </si>
  <si>
    <t>Professional Services</t>
  </si>
  <si>
    <t>Real Estate</t>
  </si>
  <si>
    <t>Restaurants &amp; Bars</t>
  </si>
  <si>
    <t>Shopping &amp; Stores</t>
  </si>
  <si>
    <t>Telecommunications &amp; Wireless</t>
  </si>
  <si>
    <t>Transportation &amp; Shipping</t>
  </si>
  <si>
    <t>Travel &amp; Leisure</t>
  </si>
  <si>
    <t>Warehousing &amp; Storage</t>
  </si>
  <si>
    <t>1—4</t>
  </si>
  <si>
    <t>Total</t>
  </si>
  <si>
    <t>5—9</t>
  </si>
  <si>
    <t>10—19</t>
  </si>
  <si>
    <t>20—49</t>
  </si>
  <si>
    <t>50—99</t>
  </si>
  <si>
    <t>Totals</t>
  </si>
  <si>
    <t>Aerospace</t>
  </si>
  <si>
    <t>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</si>
</sst>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2" borderId="1" xfId="1" applyFont="1" applyAlignment="1">
      <alignment wrapText="1"/>
    </xf>
    <xf numFmtId="16" fontId="0" fillId="2" borderId="1" xfId="1" applyNumberFormat="1" applyFont="1" applyAlignment="1">
      <alignment horizontal="left" wrapText="1"/>
    </xf>
    <xf numFmtId="0" fontId="0" fillId="2" borderId="1" xfId="1" applyFont="1" applyAlignment="1">
      <alignment horizontal="left" wrapText="1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Normal" xfId="0" builtinId="0"/>
    <cellStyle name="Note" xfId="1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"/>
  <sheetViews>
    <sheetView tabSelected="1" workbookViewId="0">
      <selection activeCell="J22" sqref="J22"/>
    </sheetView>
  </sheetViews>
  <sheetFormatPr baseColWidth="10" defaultColWidth="18" defaultRowHeight="15" x14ac:dyDescent="0"/>
  <sheetData>
    <row r="1" spans="1:53" s="3" customFormat="1" ht="45">
      <c r="A1" s="3" t="s">
        <v>0</v>
      </c>
      <c r="B1" s="3" t="s">
        <v>1</v>
      </c>
      <c r="C1" s="3" t="s">
        <v>56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57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BA1" s="3" t="s">
        <v>50</v>
      </c>
    </row>
    <row r="2" spans="1:53" s="2" customFormat="1">
      <c r="A2" s="4" t="s">
        <v>49</v>
      </c>
      <c r="B2" s="2">
        <v>9</v>
      </c>
      <c r="C2" s="2">
        <v>0</v>
      </c>
      <c r="D2" s="2">
        <v>74</v>
      </c>
      <c r="E2" s="2">
        <v>5</v>
      </c>
      <c r="F2" s="2">
        <v>130</v>
      </c>
      <c r="G2" s="2">
        <v>67</v>
      </c>
      <c r="H2" s="2">
        <v>1</v>
      </c>
      <c r="I2" s="2">
        <v>214</v>
      </c>
      <c r="J2" s="2">
        <v>7</v>
      </c>
      <c r="K2" s="2">
        <v>5</v>
      </c>
      <c r="L2" s="2">
        <v>16</v>
      </c>
      <c r="M2" s="2">
        <v>146</v>
      </c>
      <c r="N2" s="2">
        <v>6</v>
      </c>
      <c r="O2" s="2">
        <v>7</v>
      </c>
      <c r="P2" s="2">
        <v>21</v>
      </c>
      <c r="Q2" s="2">
        <v>14</v>
      </c>
      <c r="R2" s="2">
        <v>0</v>
      </c>
      <c r="S2" s="2">
        <v>4</v>
      </c>
      <c r="T2" s="2">
        <v>3</v>
      </c>
      <c r="U2" s="2">
        <v>13</v>
      </c>
      <c r="V2" s="2">
        <v>35</v>
      </c>
      <c r="W2" s="2">
        <v>6</v>
      </c>
      <c r="X2" s="2">
        <v>11</v>
      </c>
      <c r="Y2" s="2">
        <v>16</v>
      </c>
      <c r="Z2" s="2">
        <v>236</v>
      </c>
      <c r="AA2" s="2">
        <v>3</v>
      </c>
      <c r="AB2" s="2">
        <v>5</v>
      </c>
      <c r="AC2" s="2">
        <v>77</v>
      </c>
      <c r="AD2" s="2">
        <v>57</v>
      </c>
      <c r="AE2" s="2">
        <v>26</v>
      </c>
      <c r="AF2" s="2">
        <v>1</v>
      </c>
      <c r="AG2" s="2">
        <v>9</v>
      </c>
      <c r="AH2" s="2">
        <v>11</v>
      </c>
      <c r="AI2" s="2">
        <v>9</v>
      </c>
      <c r="AJ2" s="2">
        <v>8</v>
      </c>
      <c r="AK2" s="2">
        <v>326</v>
      </c>
      <c r="AL2" s="2">
        <v>37</v>
      </c>
      <c r="AM2" s="2">
        <v>1</v>
      </c>
      <c r="AN2" s="2">
        <v>7</v>
      </c>
      <c r="AO2" s="2">
        <v>60</v>
      </c>
      <c r="AP2" s="2">
        <v>1</v>
      </c>
      <c r="AQ2" s="2">
        <v>34</v>
      </c>
      <c r="AR2" s="2">
        <v>129</v>
      </c>
      <c r="AS2" s="2">
        <v>100</v>
      </c>
      <c r="AT2" s="2">
        <v>33</v>
      </c>
      <c r="AU2" s="2">
        <v>169</v>
      </c>
      <c r="AV2" s="2">
        <v>22</v>
      </c>
      <c r="AW2" s="2">
        <v>8</v>
      </c>
      <c r="AX2" s="2">
        <v>72</v>
      </c>
      <c r="AY2" s="2">
        <v>10</v>
      </c>
      <c r="BA2" s="2">
        <f>SUM(B2:AY2)</f>
        <v>2261</v>
      </c>
    </row>
    <row r="3" spans="1:53" s="2" customFormat="1">
      <c r="A3" s="5" t="s">
        <v>51</v>
      </c>
      <c r="B3" s="2">
        <v>1</v>
      </c>
      <c r="C3" s="2">
        <v>0</v>
      </c>
      <c r="D3" s="2">
        <v>10</v>
      </c>
      <c r="E3" s="2">
        <v>0</v>
      </c>
      <c r="F3" s="2">
        <v>25</v>
      </c>
      <c r="G3" s="2">
        <v>11</v>
      </c>
      <c r="H3" s="2">
        <v>3</v>
      </c>
      <c r="I3" s="2">
        <v>31</v>
      </c>
      <c r="J3" s="2">
        <v>1</v>
      </c>
      <c r="K3" s="2">
        <v>0</v>
      </c>
      <c r="L3" s="2">
        <v>1</v>
      </c>
      <c r="M3" s="2">
        <v>31</v>
      </c>
      <c r="N3" s="2">
        <v>0</v>
      </c>
      <c r="O3" s="2">
        <v>3</v>
      </c>
      <c r="P3" s="2">
        <v>5</v>
      </c>
      <c r="Q3" s="2">
        <v>2</v>
      </c>
      <c r="R3" s="2">
        <v>0</v>
      </c>
      <c r="S3" s="2">
        <v>3</v>
      </c>
      <c r="T3" s="2">
        <v>0</v>
      </c>
      <c r="U3" s="2">
        <v>7</v>
      </c>
      <c r="V3" s="2">
        <v>20</v>
      </c>
      <c r="W3" s="2">
        <v>2</v>
      </c>
      <c r="X3" s="2">
        <v>4</v>
      </c>
      <c r="Y3" s="2">
        <v>7</v>
      </c>
      <c r="Z3" s="2">
        <v>27</v>
      </c>
      <c r="AA3" s="2">
        <v>2</v>
      </c>
      <c r="AB3" s="2">
        <v>5</v>
      </c>
      <c r="AC3" s="2">
        <v>8</v>
      </c>
      <c r="AD3" s="2">
        <v>5</v>
      </c>
      <c r="AE3" s="2">
        <v>10</v>
      </c>
      <c r="AF3" s="2">
        <v>1</v>
      </c>
      <c r="AG3" s="2">
        <v>2</v>
      </c>
      <c r="AH3" s="2">
        <v>0</v>
      </c>
      <c r="AI3" s="2">
        <v>1</v>
      </c>
      <c r="AJ3" s="2">
        <v>0</v>
      </c>
      <c r="AK3" s="2">
        <v>13</v>
      </c>
      <c r="AL3" s="2">
        <v>15</v>
      </c>
      <c r="AM3" s="2">
        <v>0</v>
      </c>
      <c r="AN3" s="2">
        <v>1</v>
      </c>
      <c r="AO3" s="2">
        <v>7</v>
      </c>
      <c r="AP3" s="2">
        <v>0</v>
      </c>
      <c r="AQ3" s="2">
        <v>8</v>
      </c>
      <c r="AR3" s="2">
        <v>16</v>
      </c>
      <c r="AS3" s="2">
        <v>26</v>
      </c>
      <c r="AT3" s="2">
        <v>29</v>
      </c>
      <c r="AU3" s="2">
        <v>40</v>
      </c>
      <c r="AV3" s="2">
        <v>8</v>
      </c>
      <c r="AW3" s="2">
        <v>1</v>
      </c>
      <c r="AX3" s="2">
        <v>12</v>
      </c>
      <c r="AY3" s="2">
        <v>2</v>
      </c>
      <c r="BA3" s="2">
        <f>SUM(B3:AY3)</f>
        <v>406</v>
      </c>
    </row>
    <row r="4" spans="1:53" s="2" customFormat="1">
      <c r="A4" s="5" t="s">
        <v>52</v>
      </c>
      <c r="B4" s="2">
        <v>0</v>
      </c>
      <c r="C4" s="2">
        <v>0</v>
      </c>
      <c r="D4" s="2">
        <v>5</v>
      </c>
      <c r="E4" s="2">
        <v>0</v>
      </c>
      <c r="F4" s="2">
        <v>10</v>
      </c>
      <c r="G4" s="2">
        <v>7</v>
      </c>
      <c r="H4" s="2">
        <v>0</v>
      </c>
      <c r="I4" s="2">
        <v>19</v>
      </c>
      <c r="J4" s="2">
        <v>0</v>
      </c>
      <c r="K4" s="2">
        <v>0</v>
      </c>
      <c r="L4" s="2">
        <v>0</v>
      </c>
      <c r="M4" s="2">
        <v>8</v>
      </c>
      <c r="N4" s="2">
        <v>0</v>
      </c>
      <c r="O4" s="2">
        <v>2</v>
      </c>
      <c r="P4" s="2">
        <v>5</v>
      </c>
      <c r="Q4" s="2">
        <v>0</v>
      </c>
      <c r="R4" s="2">
        <v>0</v>
      </c>
      <c r="S4" s="2">
        <v>2</v>
      </c>
      <c r="T4" s="2">
        <v>0</v>
      </c>
      <c r="U4" s="2">
        <v>4</v>
      </c>
      <c r="V4" s="2">
        <v>6</v>
      </c>
      <c r="W4" s="2">
        <v>1</v>
      </c>
      <c r="X4" s="2">
        <v>1</v>
      </c>
      <c r="Y4" s="2">
        <v>7</v>
      </c>
      <c r="Z4" s="2">
        <v>21</v>
      </c>
      <c r="AA4" s="2">
        <v>0</v>
      </c>
      <c r="AB4" s="2">
        <v>0</v>
      </c>
      <c r="AC4" s="2">
        <v>1</v>
      </c>
      <c r="AD4" s="2">
        <v>0</v>
      </c>
      <c r="AE4" s="2">
        <v>13</v>
      </c>
      <c r="AF4" s="2">
        <v>0</v>
      </c>
      <c r="AG4" s="2">
        <v>5</v>
      </c>
      <c r="AH4" s="2">
        <v>0</v>
      </c>
      <c r="AI4" s="2">
        <v>0</v>
      </c>
      <c r="AJ4" s="2">
        <v>0</v>
      </c>
      <c r="AK4" s="2">
        <v>9</v>
      </c>
      <c r="AL4" s="2">
        <v>8</v>
      </c>
      <c r="AM4" s="2">
        <v>0</v>
      </c>
      <c r="AN4" s="2">
        <v>1</v>
      </c>
      <c r="AO4" s="2">
        <v>3</v>
      </c>
      <c r="AP4" s="2">
        <v>0</v>
      </c>
      <c r="AQ4" s="2">
        <v>4</v>
      </c>
      <c r="AR4" s="2">
        <v>6</v>
      </c>
      <c r="AS4" s="2">
        <v>6</v>
      </c>
      <c r="AT4" s="2">
        <v>48</v>
      </c>
      <c r="AU4" s="2">
        <v>23</v>
      </c>
      <c r="AV4" s="2">
        <v>2</v>
      </c>
      <c r="AW4" s="2">
        <v>3</v>
      </c>
      <c r="AX4" s="2">
        <v>8</v>
      </c>
      <c r="AY4" s="2">
        <v>0</v>
      </c>
      <c r="BA4" s="2">
        <f>SUM(B4:AY4)</f>
        <v>238</v>
      </c>
    </row>
    <row r="5" spans="1:53" s="2" customFormat="1">
      <c r="A5" s="5" t="s">
        <v>53</v>
      </c>
      <c r="B5" s="2">
        <v>0</v>
      </c>
      <c r="C5" s="2">
        <v>1</v>
      </c>
      <c r="D5" s="2">
        <v>1</v>
      </c>
      <c r="E5" s="2">
        <v>1</v>
      </c>
      <c r="F5" s="2">
        <v>4</v>
      </c>
      <c r="G5" s="2">
        <v>10</v>
      </c>
      <c r="H5" s="2">
        <v>0</v>
      </c>
      <c r="I5" s="2">
        <v>2</v>
      </c>
      <c r="J5" s="2">
        <v>0</v>
      </c>
      <c r="K5" s="2">
        <v>0</v>
      </c>
      <c r="L5" s="2">
        <v>0</v>
      </c>
      <c r="M5" s="2">
        <v>4</v>
      </c>
      <c r="N5" s="2">
        <v>0</v>
      </c>
      <c r="O5" s="2">
        <v>0</v>
      </c>
      <c r="P5" s="2">
        <v>14</v>
      </c>
      <c r="Q5" s="2">
        <v>1</v>
      </c>
      <c r="R5" s="2">
        <v>1</v>
      </c>
      <c r="S5" s="2">
        <v>2</v>
      </c>
      <c r="T5" s="2">
        <v>0</v>
      </c>
      <c r="U5" s="2">
        <v>2</v>
      </c>
      <c r="V5" s="2">
        <v>1</v>
      </c>
      <c r="W5" s="2">
        <v>2</v>
      </c>
      <c r="X5" s="2">
        <v>1</v>
      </c>
      <c r="Y5" s="2">
        <v>5</v>
      </c>
      <c r="Z5" s="2">
        <v>9</v>
      </c>
      <c r="AA5" s="2">
        <v>0</v>
      </c>
      <c r="AB5" s="2">
        <v>0</v>
      </c>
      <c r="AC5" s="2">
        <v>1</v>
      </c>
      <c r="AE5" s="2">
        <v>12</v>
      </c>
      <c r="AF5" s="2">
        <v>1</v>
      </c>
      <c r="AG5" s="2">
        <v>9</v>
      </c>
      <c r="AH5" s="2">
        <v>0</v>
      </c>
      <c r="AI5" s="2">
        <v>1</v>
      </c>
      <c r="AJ5" s="2">
        <v>0</v>
      </c>
      <c r="AK5" s="2">
        <v>7</v>
      </c>
      <c r="AL5" s="2">
        <v>3</v>
      </c>
      <c r="AM5" s="2">
        <v>0</v>
      </c>
      <c r="AN5" s="2">
        <v>0</v>
      </c>
      <c r="AO5" s="2">
        <v>5</v>
      </c>
      <c r="AP5" s="2">
        <v>0</v>
      </c>
      <c r="AQ5" s="2">
        <v>1</v>
      </c>
      <c r="AR5" s="2">
        <v>5</v>
      </c>
      <c r="AS5" s="2">
        <v>7</v>
      </c>
      <c r="AT5" s="2">
        <v>29</v>
      </c>
      <c r="AU5" s="2">
        <v>9</v>
      </c>
      <c r="AV5" s="2">
        <v>4</v>
      </c>
      <c r="AW5" s="2">
        <v>1</v>
      </c>
      <c r="AX5" s="2">
        <v>10</v>
      </c>
      <c r="AY5" s="2">
        <v>0</v>
      </c>
      <c r="BA5" s="2">
        <f>SUM(B5:AY5)</f>
        <v>166</v>
      </c>
    </row>
    <row r="6" spans="1:53" s="2" customFormat="1">
      <c r="A6" s="5" t="s">
        <v>54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3</v>
      </c>
      <c r="H6" s="2">
        <v>0</v>
      </c>
      <c r="I6" s="2">
        <v>7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>SUM(23-14)</f>
        <v>9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1</v>
      </c>
      <c r="W6" s="2">
        <v>0</v>
      </c>
      <c r="X6" s="2">
        <v>0</v>
      </c>
      <c r="Y6" s="2">
        <v>4</v>
      </c>
      <c r="Z6" s="2">
        <v>2</v>
      </c>
      <c r="AA6" s="2">
        <v>1</v>
      </c>
      <c r="AB6" s="2">
        <v>0</v>
      </c>
      <c r="AC6" s="2">
        <v>0</v>
      </c>
      <c r="AD6" s="2">
        <v>0</v>
      </c>
      <c r="AE6" s="2">
        <v>1</v>
      </c>
      <c r="AF6" s="2">
        <v>0</v>
      </c>
      <c r="AG6" s="2">
        <v>7</v>
      </c>
      <c r="AH6" s="2">
        <v>1</v>
      </c>
      <c r="AI6" s="2">
        <v>1</v>
      </c>
      <c r="AJ6" s="2">
        <v>0</v>
      </c>
      <c r="AK6" s="2">
        <v>1</v>
      </c>
      <c r="AL6" s="2">
        <v>0</v>
      </c>
      <c r="AM6" s="2">
        <v>0</v>
      </c>
      <c r="AN6" s="2">
        <v>0</v>
      </c>
      <c r="AO6" s="2">
        <v>2</v>
      </c>
      <c r="AP6" s="2">
        <v>0</v>
      </c>
      <c r="AQ6" s="2">
        <v>0</v>
      </c>
      <c r="AR6" s="2">
        <v>0</v>
      </c>
      <c r="AS6" s="2">
        <v>1</v>
      </c>
      <c r="AT6" s="2">
        <f>SUM(34,-29)</f>
        <v>5</v>
      </c>
      <c r="AU6" s="2">
        <v>1</v>
      </c>
      <c r="AV6" s="2">
        <v>0</v>
      </c>
      <c r="AW6" s="2">
        <v>0</v>
      </c>
      <c r="AX6" s="2">
        <v>3</v>
      </c>
      <c r="AY6" s="2">
        <v>1</v>
      </c>
      <c r="BA6" s="2">
        <f>SUM(B6:AY6)</f>
        <v>52</v>
      </c>
    </row>
    <row r="7" spans="1:53" s="2" customFormat="1">
      <c r="A7" s="5"/>
    </row>
    <row r="8" spans="1:53" s="2" customFormat="1">
      <c r="A8" s="5"/>
    </row>
    <row r="9" spans="1:53" s="2" customFormat="1">
      <c r="A9" s="5" t="s">
        <v>55</v>
      </c>
      <c r="B9" s="2">
        <f>SUM(B2:B6)</f>
        <v>10</v>
      </c>
      <c r="C9" s="2">
        <f>SUM(C2:C6)</f>
        <v>1</v>
      </c>
      <c r="D9" s="2">
        <f>SUM(D2:D6)</f>
        <v>90</v>
      </c>
      <c r="E9" s="2">
        <f>SUM(E2:E6)</f>
        <v>6</v>
      </c>
      <c r="F9" s="2">
        <f>SUM(F2:F6)</f>
        <v>169</v>
      </c>
      <c r="G9" s="2">
        <f>SUM(G2:G6)</f>
        <v>98</v>
      </c>
      <c r="H9" s="2">
        <f>SUM(H2:H6)</f>
        <v>4</v>
      </c>
      <c r="I9" s="2">
        <f>SUM(I2:I6)</f>
        <v>273</v>
      </c>
      <c r="J9" s="2">
        <f>SUM(J2:J6)</f>
        <v>8</v>
      </c>
      <c r="K9" s="2">
        <f>SUM(K2:K6)</f>
        <v>5</v>
      </c>
      <c r="L9" s="2">
        <f>SUM(L2:L6)</f>
        <v>17</v>
      </c>
      <c r="M9" s="2">
        <f>SUM(M2:M6)</f>
        <v>189</v>
      </c>
      <c r="N9" s="2">
        <f>SUM(N2:N6)</f>
        <v>6</v>
      </c>
      <c r="O9" s="2">
        <f>SUM(O2:O6)</f>
        <v>12</v>
      </c>
      <c r="P9" s="2">
        <f>SUM(P2:P6)</f>
        <v>54</v>
      </c>
      <c r="Q9" s="2">
        <f>SUM(Q2:Q6)</f>
        <v>17</v>
      </c>
      <c r="R9" s="2">
        <f>SUM(R2:R6)</f>
        <v>1</v>
      </c>
      <c r="S9" s="2">
        <f>SUM(S2:S6)</f>
        <v>11</v>
      </c>
      <c r="T9" s="2">
        <f>SUM(T2:T6)</f>
        <v>3</v>
      </c>
      <c r="U9" s="2">
        <f>SUM(U2:U6)</f>
        <v>27</v>
      </c>
      <c r="V9" s="2">
        <f>SUM(V2:V6)</f>
        <v>63</v>
      </c>
      <c r="W9" s="2">
        <f>SUM(W2:W6)</f>
        <v>11</v>
      </c>
      <c r="X9" s="2">
        <f>SUM(X2:X6)</f>
        <v>17</v>
      </c>
      <c r="Y9" s="2">
        <f>SUM(Y2:Y6)</f>
        <v>39</v>
      </c>
      <c r="Z9" s="2">
        <f>SUM(Z2:Z6)</f>
        <v>295</v>
      </c>
      <c r="AA9" s="2">
        <f>SUM(AA2:AA6)</f>
        <v>6</v>
      </c>
      <c r="AB9" s="2">
        <f>SUM(AB2:AB6)</f>
        <v>10</v>
      </c>
      <c r="AC9" s="2">
        <f>SUM(AC2:AC6)</f>
        <v>87</v>
      </c>
      <c r="AD9" s="2">
        <f>SUM(AD2:AD6)</f>
        <v>62</v>
      </c>
      <c r="AE9" s="2">
        <f>SUM(AE2:AE6)</f>
        <v>62</v>
      </c>
      <c r="AF9" s="2">
        <f>SUM(AF2:AF6)</f>
        <v>3</v>
      </c>
      <c r="AG9" s="2">
        <f>SUM(AG2:AG6)</f>
        <v>32</v>
      </c>
      <c r="AH9" s="2">
        <f>SUM(AH2:AH6)</f>
        <v>12</v>
      </c>
      <c r="AI9" s="2">
        <f>SUM(AI2:AI6)</f>
        <v>12</v>
      </c>
      <c r="AJ9" s="2">
        <f>SUM(AJ2:AJ6)</f>
        <v>8</v>
      </c>
      <c r="AK9" s="2">
        <f>SUM(AK2:AK6)</f>
        <v>356</v>
      </c>
      <c r="AL9" s="2">
        <f>SUM(AL2:AL6)</f>
        <v>63</v>
      </c>
      <c r="AM9" s="2">
        <f>SUM(AM2:AM6)</f>
        <v>1</v>
      </c>
      <c r="AN9" s="2">
        <f>SUM(AN2:AN6)</f>
        <v>9</v>
      </c>
      <c r="AO9" s="2">
        <f>SUM(AO2:AO6)</f>
        <v>77</v>
      </c>
      <c r="AP9" s="2">
        <f>SUM(AP2:AP6)</f>
        <v>1</v>
      </c>
      <c r="AQ9" s="2">
        <f>SUM(AQ2:AQ6)</f>
        <v>47</v>
      </c>
      <c r="AR9" s="2">
        <f>SUM(AR2:AR6)</f>
        <v>156</v>
      </c>
      <c r="AS9" s="2">
        <f>SUM(AS2:AS6)</f>
        <v>140</v>
      </c>
      <c r="AT9" s="2">
        <f>SUM(AT2:AT6)</f>
        <v>144</v>
      </c>
      <c r="AU9" s="2">
        <f>SUM(AU2:AU6)</f>
        <v>242</v>
      </c>
      <c r="AV9" s="2">
        <f>SUM(AV2:AV6)</f>
        <v>36</v>
      </c>
      <c r="AW9" s="2">
        <f>SUM(AW2:AW6)</f>
        <v>13</v>
      </c>
      <c r="AX9" s="2">
        <f>SUM(AX2:AX6)</f>
        <v>105</v>
      </c>
      <c r="AY9" s="2">
        <f>SUM(AY2:AY6)</f>
        <v>13</v>
      </c>
      <c r="BA9" s="2">
        <f>SUM(B9:AY9)</f>
        <v>3123</v>
      </c>
    </row>
    <row r="10" spans="1:53" s="1" customFormat="1"/>
    <row r="11" spans="1:53" s="1" customFormat="1"/>
    <row r="12" spans="1:53" s="1" customFormat="1"/>
    <row r="13" spans="1:53" s="1" customFormat="1"/>
    <row r="14" spans="1:53" s="1" customFormat="1"/>
    <row r="15" spans="1:53" s="1" customFormat="1"/>
    <row r="16" spans="1:53" s="1" customFormat="1"/>
    <row r="17" s="1" customFormat="1"/>
    <row r="18" s="1" customFormat="1"/>
    <row r="19" s="1" customFormat="1"/>
    <row r="20" s="1" customFormat="1"/>
    <row r="21" s="1" customFormat="1"/>
    <row r="22" s="1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McCullough</dc:creator>
  <cp:lastModifiedBy>Ian McCullough</cp:lastModifiedBy>
  <dcterms:created xsi:type="dcterms:W3CDTF">2013-09-11T11:40:55Z</dcterms:created>
  <dcterms:modified xsi:type="dcterms:W3CDTF">2013-09-11T22:31:57Z</dcterms:modified>
</cp:coreProperties>
</file>